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реестр педработников" sheetId="1" r:id="rId1"/>
  </sheets>
  <definedNames>
    <definedName name="_xlnm._FilterDatabase" localSheetId="0" hidden="1">'реестр педработников'!$A$4:$AE$4</definedName>
  </definedNames>
  <calcPr fullCalcOnLoad="1"/>
</workbook>
</file>

<file path=xl/sharedStrings.xml><?xml version="1.0" encoding="utf-8"?>
<sst xmlns="http://schemas.openxmlformats.org/spreadsheetml/2006/main" count="441" uniqueCount="264">
  <si>
    <t>Вид спорта</t>
  </si>
  <si>
    <t>Дата приёма в организацию</t>
  </si>
  <si>
    <t>отдел баскетбола</t>
  </si>
  <si>
    <t>отдел волейбола</t>
  </si>
  <si>
    <t>отдел бадминтона и настольного тенниса</t>
  </si>
  <si>
    <t>тренер-преподаватель</t>
  </si>
  <si>
    <t>Старчиков Василий Васильевич</t>
  </si>
  <si>
    <t>Ячменев Дмитрий Леонидович</t>
  </si>
  <si>
    <t>Цой Ярослав Вадимович</t>
  </si>
  <si>
    <t>Ермак Наталия Александровна</t>
  </si>
  <si>
    <t>Базулкин Виталий Анатольевич</t>
  </si>
  <si>
    <t>Мартюшова  Анна Алексеевна</t>
  </si>
  <si>
    <t>Лопатин Владислав Борисович</t>
  </si>
  <si>
    <t>Лопатина  Анжелика Валерьевна</t>
  </si>
  <si>
    <t>Новак Нина Николаевна</t>
  </si>
  <si>
    <t>Полянская Виктория Юрьевна</t>
  </si>
  <si>
    <t>Лебедев Александр Федорович</t>
  </si>
  <si>
    <t>Глебов Сергей Георгиевич</t>
  </si>
  <si>
    <t>Сагиева Наталья Михайловна</t>
  </si>
  <si>
    <t>Гилевич Виктория Александровна</t>
  </si>
  <si>
    <t>Евлахов Эдуард Михайлович</t>
  </si>
  <si>
    <t>Чащина Ирина Борисовна</t>
  </si>
  <si>
    <t>Африна Светлана Ивановна</t>
  </si>
  <si>
    <t>Колосова Галина Ивановна</t>
  </si>
  <si>
    <t>Круподеров Александр Георгиевич</t>
  </si>
  <si>
    <t>Ганихина Лариса Ивановна</t>
  </si>
  <si>
    <t>Данилевич Виталий Анатольевич</t>
  </si>
  <si>
    <t>Колпакова Дарья Юрьевна</t>
  </si>
  <si>
    <t>Митрофанов Юрий Михайлович</t>
  </si>
  <si>
    <t>Токарева Оксана Викторовна</t>
  </si>
  <si>
    <t>Базарбаева Александра Константиновна</t>
  </si>
  <si>
    <t>Чернова Анна Викторовна</t>
  </si>
  <si>
    <t>Агеева Ольга Евгеньевна</t>
  </si>
  <si>
    <t>Соловьева Ирина Николаевна</t>
  </si>
  <si>
    <t>Должность</t>
  </si>
  <si>
    <t>педагог по физической культуре</t>
  </si>
  <si>
    <t>физическая культура</t>
  </si>
  <si>
    <t>баскетбол</t>
  </si>
  <si>
    <t>волейбол</t>
  </si>
  <si>
    <t>настольный теннис</t>
  </si>
  <si>
    <t>бадминтон</t>
  </si>
  <si>
    <t>теннис</t>
  </si>
  <si>
    <t>физическое воспитание</t>
  </si>
  <si>
    <t>Физическая культура и спорт</t>
  </si>
  <si>
    <t>педагог по физической культуре и спорту</t>
  </si>
  <si>
    <t>преподаватель  физической культуры, тренер по волейболу</t>
  </si>
  <si>
    <t>бакалавр</t>
  </si>
  <si>
    <t>преподаватель  физической культуры и спорта</t>
  </si>
  <si>
    <t>педагог</t>
  </si>
  <si>
    <t>физическая культура и спорт</t>
  </si>
  <si>
    <t>преподаватель физической культуры</t>
  </si>
  <si>
    <t>учитель физической культуры</t>
  </si>
  <si>
    <t>магистр</t>
  </si>
  <si>
    <t xml:space="preserve">Физическая культура </t>
  </si>
  <si>
    <t>физическая культура для лиц с отклонениями в состоянии здоровья</t>
  </si>
  <si>
    <t xml:space="preserve"> физическая культура</t>
  </si>
  <si>
    <t>отдел тенниса</t>
  </si>
  <si>
    <t>Кожевникова Альбина Вениаминовна</t>
  </si>
  <si>
    <t>Текущая дата</t>
  </si>
  <si>
    <t>Специальность</t>
  </si>
  <si>
    <t>?</t>
  </si>
  <si>
    <t>44.03.01 педагогическое образование</t>
  </si>
  <si>
    <t>Повышение квалификации</t>
  </si>
  <si>
    <t>Образование</t>
  </si>
  <si>
    <t>Направление подготовки, квалификация</t>
  </si>
  <si>
    <t>Квалификационная категория, дата присвоения</t>
  </si>
  <si>
    <t xml:space="preserve">АНО ДПО "Международный институт ПК и переподготовки" повышение кваоификации по программе "Актуальные аспекты теории и методики спортивной подготовки. Отбор занимающихся и оценка их перспективности в достижении спортивных результатов", 72 час., 2020 </t>
  </si>
  <si>
    <t xml:space="preserve">Высшее, Омский государственный институт физической культуры, 1993
</t>
  </si>
  <si>
    <t>преподаватель, тренер по баскетболу</t>
  </si>
  <si>
    <t>Высшая - тренер-преподаватель, 23.12.2022</t>
  </si>
  <si>
    <t>Почетное, спортивное звание</t>
  </si>
  <si>
    <t>Мастер спорта СССР по баскетболу</t>
  </si>
  <si>
    <t>Синельников Андрей Георгиевич</t>
  </si>
  <si>
    <t>Мастер спорта России по баскетболу</t>
  </si>
  <si>
    <t>Дударев Дмитрий Михайлович</t>
  </si>
  <si>
    <t>Ермакова Екатерина Евгеньевна</t>
  </si>
  <si>
    <t>Высшая - тренер-преподаватель, 11.08.2023</t>
  </si>
  <si>
    <t>Высшая - тренер-преподаватель,  05.05.2023</t>
  </si>
  <si>
    <t>Высшая - тренер-преподаватель, 04.04.2023</t>
  </si>
  <si>
    <t>Академия "Просвещение" повышение квалификации по программе "Современные образовательные технологии:на пути к цифровой школе", 24 час., 2020</t>
  </si>
  <si>
    <t>Высшая - тренер-преподаватель, 27.02.2019</t>
  </si>
  <si>
    <t>Заслуженный тренер России, Мастер спорта СССР по волейболу</t>
  </si>
  <si>
    <t xml:space="preserve">Ивченко Игорь Петрович </t>
  </si>
  <si>
    <t>АНО ДПО "Международный институт ПК и переподготовки",  повышение квалификации по программе "Актуальные аспекты теории и методики спортивной подготовки. Отбор занимающихся и оценка их перспективности в достижении спортивных результатов", 72 час., 2020.</t>
  </si>
  <si>
    <t>Высшая - тренер-преподаватель, 11.03.2021</t>
  </si>
  <si>
    <t>Высшая - тренер-преподаватель, 23.12.2021</t>
  </si>
  <si>
    <t>Высшая - тренер-преподаватель, 25.01.2021</t>
  </si>
  <si>
    <t>Высшая - тренер-преподаватель, 11.11.2021</t>
  </si>
  <si>
    <t>Высшая - тренер-преподаватель, 27.08.2021</t>
  </si>
  <si>
    <t>Украинцева Светлана Ивановна</t>
  </si>
  <si>
    <t>Мастер спорта России по волейболу</t>
  </si>
  <si>
    <t>Высшая - тренер-преподаватель, 12.07.2021</t>
  </si>
  <si>
    <t>Мастер спорта России по теннису</t>
  </si>
  <si>
    <t>Ненашкин Роман Сергеевич</t>
  </si>
  <si>
    <t>Первая - тренер-преподаватель, 30.12.2022</t>
  </si>
  <si>
    <t>информатик-экономист; педагог по физической культуре и спорту</t>
  </si>
  <si>
    <t>Ненашкин Егор Сергеевич</t>
  </si>
  <si>
    <t>Мастер спорта России по настольному теннису</t>
  </si>
  <si>
    <t>Первая - тренер-преподаватель, 08.12.2022</t>
  </si>
  <si>
    <t>Первая - тренер-преподаватель, 23.08.2021</t>
  </si>
  <si>
    <t>Высшая - тренер-преподаватель, 05.11.2022</t>
  </si>
  <si>
    <t>Заслуженный тренер России, Мастер спорта России по бадминтону</t>
  </si>
  <si>
    <t>Высшая - тренер-преподаватель, 25.08.2022</t>
  </si>
  <si>
    <t>Мастер спорта России по бадминтону</t>
  </si>
  <si>
    <t>Мастер спорта СССР по бадминтону</t>
  </si>
  <si>
    <t>Зверева Екатерина Евгеньевна</t>
  </si>
  <si>
    <t>Высшая - тренер-преподаватель, 24.11.2022</t>
  </si>
  <si>
    <t>автомобильные дороги и аэродромы; физическая культура</t>
  </si>
  <si>
    <t>инженер путей сообщения-строитель; педагог по физической культуре и спорту</t>
  </si>
  <si>
    <t>Высшее, ФГБОУ ВПО Новосибирский государственный педагогический университет, 2014</t>
  </si>
  <si>
    <t>Осердникова Елена Владимировна</t>
  </si>
  <si>
    <t>физическая культура; экономика и управление на предриятиии</t>
  </si>
  <si>
    <t>педагог по физической культуре и спорту; экономист-меденжер</t>
  </si>
  <si>
    <t>Высшее, Барнаульский государственный педагогический университет, 1994</t>
  </si>
  <si>
    <t>Первая - тренер-преподаватель, 24.11.2022</t>
  </si>
  <si>
    <t>Первая - тренер-преподаватель, 20.12.2022</t>
  </si>
  <si>
    <t>Багиян Михаил Васильевич</t>
  </si>
  <si>
    <t>Высшее, ФГБОУ ВПО Новосибирский государственный педагогический университет, 2012</t>
  </si>
  <si>
    <t>Высшая - тренер-преподаватель, 24.03.2020</t>
  </si>
  <si>
    <t>Высшая - тренер-преподаватель, 01.07.2022</t>
  </si>
  <si>
    <t>Мастер спорта России международного класса по лёгкой атлетике</t>
  </si>
  <si>
    <t>старший инструктор-методист</t>
  </si>
  <si>
    <t xml:space="preserve">инструктор-методист </t>
  </si>
  <si>
    <t>Кириллина Яна Аркадьевна</t>
  </si>
  <si>
    <t>методист</t>
  </si>
  <si>
    <t>Максимова Влада Владиславовна</t>
  </si>
  <si>
    <t xml:space="preserve">ФИО </t>
  </si>
  <si>
    <t>№</t>
  </si>
  <si>
    <t>Стаж работы по специальности</t>
  </si>
  <si>
    <t>Стаж работы в организации</t>
  </si>
  <si>
    <t>Общий стаж работы</t>
  </si>
  <si>
    <t>Леонов Владимир Анатольевич</t>
  </si>
  <si>
    <t>тренер-преподаватель, совместитель</t>
  </si>
  <si>
    <t>Данилевич Светлана Витальевна</t>
  </si>
  <si>
    <t>Федулов Александр Евгеньевич</t>
  </si>
  <si>
    <t>Зверева Татьяна Валерьевна</t>
  </si>
  <si>
    <t>Перцова Оксана Викторовна</t>
  </si>
  <si>
    <t>Высшее,                                                                                            Омский государственный институт физической культуры, 1989</t>
  </si>
  <si>
    <t>Среднее специальное,                                             Новосибирский колледж физической культуры, 2001</t>
  </si>
  <si>
    <t>Высшее,                                                                                                           Новосибирский государственный педагогический университет, 2014.</t>
  </si>
  <si>
    <t>АНО ДПО "Международный институт ПК и переподготовки",  повышение квалификации по программе "Актуальные аспекты теории и методики спортивной подготовки. Отбор занимающихся и оценка их перспективности в достижении спортивных результатов", 72 час., 2020.                               ФЗО и ДО ФГБОУ Сибирский государственный университет физической культуры и спорта. Повышение квалификации по программе "Цифровые технологии в области физической культуры и спорта", 108 час., 2023</t>
  </si>
  <si>
    <t>инструктор-методист /тренер-преподаватель</t>
  </si>
  <si>
    <t xml:space="preserve">Переподготовка, </t>
  </si>
  <si>
    <t>Высшее,                                                                                     ФГБОУ ВО Новосибирский государственный педагогический университет, 2021</t>
  </si>
  <si>
    <t>Среднее специальное,                                               Новосибирский техникум физической культуры, 1982</t>
  </si>
  <si>
    <t>Вторая,                  31.08.2021</t>
  </si>
  <si>
    <t>Высшее,                                                                                     Свердловский ордена "Знак почета"  государственный педагогический институт, 1991</t>
  </si>
  <si>
    <t>ФДО ФГОУ ВПОСибирский государственный университет физической культуры и спорта, повышение квалификации по программе "Нормативно-правовое обеспечение и оргганизационные аспекты управления физкультурно-спортивной организации", 148 час., 2022</t>
  </si>
  <si>
    <t>прикладная информатика и экономика; физическая культура</t>
  </si>
  <si>
    <t>товроведение и экспертиза товаров                     физическая культура</t>
  </si>
  <si>
    <t>товаровед-эксперт    педагог по физической культуре и спорту</t>
  </si>
  <si>
    <t>Право на ведение профессиональной деятельности в сфере физической культуры</t>
  </si>
  <si>
    <t>тренер</t>
  </si>
  <si>
    <t>Право на ведение профессиональной деятельности в сфере образования и  спорта</t>
  </si>
  <si>
    <t>спортивный тренер</t>
  </si>
  <si>
    <t>преподаватель физичексй культры и спорта</t>
  </si>
  <si>
    <t>педагогическое образование</t>
  </si>
  <si>
    <t xml:space="preserve">Право на ведение профессиональной деятельности в сфере физической культуры </t>
  </si>
  <si>
    <t>инструктор по спорту</t>
  </si>
  <si>
    <t>Высшее,                                                          Новосибирский государственный педагогический университет, 1997</t>
  </si>
  <si>
    <t xml:space="preserve">педагог по физической культуре </t>
  </si>
  <si>
    <t>Право на ведение профессиональной деятельности в сфере физической кульутры и спорта</t>
  </si>
  <si>
    <t xml:space="preserve">учитель черчения,изобразительного исскуства и труда; </t>
  </si>
  <si>
    <t>Высшее,                                                           Новосибирский государственный педагогический университет, 1996</t>
  </si>
  <si>
    <t>АНО ДПО "Российский международный олимпийский университет", повышение квалификации по программе "Организационно-методические особенностипостроения тренировочного процесса на этапах спортивной подготовки, 24 часа, 2020</t>
  </si>
  <si>
    <t>Высшее,                                                                         ГОУ ВПО Красноярский государственный педагогический университет им. В. П. Астафьева, 2008</t>
  </si>
  <si>
    <t xml:space="preserve">Высшее,                                                         Новосибирский государственный педагогический институт, 1991; </t>
  </si>
  <si>
    <t xml:space="preserve">Черчение, изобразительное искусство, труд; </t>
  </si>
  <si>
    <t xml:space="preserve">Право на ведение профессиональной деятельности в сфере физической культуры, спорта </t>
  </si>
  <si>
    <t>тренер по виду спорта (спортивные игры), преподаватель</t>
  </si>
  <si>
    <t xml:space="preserve">История и педагогика; </t>
  </si>
  <si>
    <t xml:space="preserve"> учитель истории и обществоведения, методист по воспитательной работе; </t>
  </si>
  <si>
    <t>ГАОУ ДПО НСО "Новосибирский институт повышения квалификации и переподготовки работников образования", повышение квалификации по программе "Модернизацияи содержания и технологий преподавания физической культуры в оюбразовательных организациях в соответствии с ФГОС, 108 час., 2018</t>
  </si>
  <si>
    <t>Высшее,                                                          Новосибирский государственный педагогический университет, 2003</t>
  </si>
  <si>
    <t>Высшая, специалист,             05.10.2022</t>
  </si>
  <si>
    <t>ГАОУ ДПО НСО "Новосибирский институт повышения квалификации и переподготовки работников образования", повышение квалификации по программе "Модернизацияи содержания и технологий преподавания физической культуры в оюбразовательных организациях в соответстви с ФГОС, 108 час. 2018                                               ФЗО и ДПО ФГБОУ ВО Сибирский государственный университет физической культуры и спорта, повышение квалификации по программе "Цифровые технологии в области физщической культуры и спорта" 108 час. 2023</t>
  </si>
  <si>
    <t>преподаватель по физической культуре, тренер по легкой атлетике</t>
  </si>
  <si>
    <t>Первая, специалист,                  05.10.2022</t>
  </si>
  <si>
    <t xml:space="preserve">менеджмент организации; </t>
  </si>
  <si>
    <t xml:space="preserve">менеджер; </t>
  </si>
  <si>
    <t>Право на ведение професиональной деятельности в области физической культуры и спорта</t>
  </si>
  <si>
    <t>ГАУ ДПО НСО "Новосибирский институт повышения квалификации и переподготовки работников образования" повышение квалификации по программе "Методическое обеспечение физического воспитания и оздоровления школьников при реализации ФГОС", 108 час., 2015</t>
  </si>
  <si>
    <t xml:space="preserve">Высшее,                                                      Новосибирский институт экономики и менеджмента, 2007, </t>
  </si>
  <si>
    <t>Высшее,                                                              Новосибирский государственный педагогический университет, 2004</t>
  </si>
  <si>
    <t xml:space="preserve">бакалавр </t>
  </si>
  <si>
    <t>Закиров                 Артем     Юрьевич</t>
  </si>
  <si>
    <t>бухгалтерский учети  анализ хозяйственной деятельности</t>
  </si>
  <si>
    <t xml:space="preserve">экономист; </t>
  </si>
  <si>
    <t>ГАУ ДПО НСО "Новосибирский институт повышения квалификации и переподготовки работников образования" 792 час., 2009</t>
  </si>
  <si>
    <t>право на ведение професиональной деятельности в области физической культуры и спорта</t>
  </si>
  <si>
    <t>ГАУ ДПО НСО "Новосибирский институт повышения квалификации и переподготовки работников образования" 792 час.., 2010</t>
  </si>
  <si>
    <t xml:space="preserve">Высшее,                                                             Новосибирский институт советской кооперативной торговли, 1989, </t>
  </si>
  <si>
    <t>Высшее,                                                                 Иркутский государственный педагогический университет, 2003</t>
  </si>
  <si>
    <t xml:space="preserve">экономика  и управление на транспорте; </t>
  </si>
  <si>
    <t xml:space="preserve">инженер-экономист; </t>
  </si>
  <si>
    <t>инструктор -методист физкультурно-спортивных организаций</t>
  </si>
  <si>
    <t>Высшее,                                                                            ГОУ ВПО Пензенский государственный педагогический университет им. В. Г. Белинского, 2006</t>
  </si>
  <si>
    <t>ГАОУ ДПО НСО Новосибирский институтповышения квалификации и переподготовки работников оюбразования, повышение квалификации по программе "Педагогические технологии подготовки спортивного резерва и физическое воспитание школьников,108 час.,2018</t>
  </si>
  <si>
    <t>Высшее,                                                              Новосибирский государственный педагогический университет, 1999</t>
  </si>
  <si>
    <t>Высшее,                                                                      ФГБОУ ВПО Сибирский государственный университет физической культуры и спорта, г. Омск, 2016</t>
  </si>
  <si>
    <t xml:space="preserve">испытание и эксплуатация техники; </t>
  </si>
  <si>
    <t xml:space="preserve">инженер; </t>
  </si>
  <si>
    <t>Право на ведение профессиональной деятельности в сфере физической культуры и спорта</t>
  </si>
  <si>
    <t xml:space="preserve">Среднее специальное,                                                    ГОУ СПО Новокузнецкое училище олимпийского резерва, 2009;                                                                                              Высшее,                                                                                 ГОУ ВПО Сибирская государственная геодезическая академия, 2011; </t>
  </si>
  <si>
    <t>НОЧУ ДПО "Краснодарский многопрофильный институт дополнительного образования" профессиональная  550 час., 2018</t>
  </si>
  <si>
    <t>Право на ведение професиональной деятельности в области физической культуры и спорта, образования</t>
  </si>
  <si>
    <t>специалист физической культуры и спорта, Тренер-преподаватель</t>
  </si>
  <si>
    <t>оптические и оптико-электронные системы</t>
  </si>
  <si>
    <t xml:space="preserve">инженер оптик-исследователь; </t>
  </si>
  <si>
    <t xml:space="preserve">Высшее,                                                               Новосибирский институт инженеров геодезии, аэрофотосъемки и картографии, 1985; </t>
  </si>
  <si>
    <t xml:space="preserve">Высшее,                                                                     ФГБО УВО Сибирский государственный  университет путей сообщения, 2017;                                          Высшее,                                                                     ФГБО УВО Сибирский государственный  университет путей сообщения, 2019; </t>
  </si>
  <si>
    <t xml:space="preserve"> юриспруденция;      технология транспортных процессов </t>
  </si>
  <si>
    <t>бакалавр;                                                                                                                                                                                                                         магистр</t>
  </si>
  <si>
    <t>АНО ДПО "Международный институт ПК и переподготовки",  повышение квалификации по программе "Актуальные аспекты теории и методики спортивной подготовки. Отбор занимающихся и оценка их перспективности в достижении спортивных результатов", 72 час., 2020.                            ФЗО и ДО ФГБОУ Сибирский государственный университет физической культуры и спорта. Повышение квалификации по программе "Цифровые технологии в области физической культуры и спорта", 108 час., 2023</t>
  </si>
  <si>
    <t>специалист физической культуры и спорта, тренер-преподаватель</t>
  </si>
  <si>
    <t>Право на ведение профессиональной деятельности в сфере педагогики, спортивно-массовой и физкультурной работы</t>
  </si>
  <si>
    <t>Высшее,                                                                       ФГБОУ ВПО Новосибирский государственный педагогический университет, 2014</t>
  </si>
  <si>
    <t>Высшее,                                                                 Новосибирский государственный педагогический университет, 1997</t>
  </si>
  <si>
    <t>Первая, специалист,                  23.12.2022</t>
  </si>
  <si>
    <t>Высшая, специалист,             23.12.2022</t>
  </si>
  <si>
    <t>Высшая - тренер-преподаватель,  20.10.2022</t>
  </si>
  <si>
    <t>Вторая - тренер-преподаватель, 03.07.2023</t>
  </si>
  <si>
    <t>Высшее,                                                                       ГОУ ВПО Новосибирский государственный педагогический университет, 2007</t>
  </si>
  <si>
    <t>Высшее                                                                        ФГБОУ ВО Новосибирский государственный технический университет, 2012                                        Среднее  профессиональное,                                                Новосибирское училище (колледж) олимпийского резерва, 2013</t>
  </si>
  <si>
    <t>Высшее,                                                                 Красноярский ордена "Знак Почета" государственный педагогический институт, 1990</t>
  </si>
  <si>
    <r>
      <t>Высшее                                                                       ФГБОУ ВО Новосибирский государственный технический университет, 2012                                        Среднее  профессиональное</t>
    </r>
    <r>
      <rPr>
        <sz val="12"/>
        <color indexed="8"/>
        <rFont val="Times New Roman"/>
        <family val="1"/>
      </rPr>
      <t>,                                           Новосибирское училище (колледж) олимпийского резерва, 2013</t>
    </r>
  </si>
  <si>
    <t>Высшее                                                                      ФГБОУ ВО Новосибирский государственный технический университет,2013                          Высшее                                                                       ФГБОУ ВО Новосибимрский государственный технический университет,2015                                Высшее,                                                                 ФГБОУ ВО Сибирский государственный университет физической культуры и спорта, 2019</t>
  </si>
  <si>
    <t>бакалавр                                                                                                                                                магистр                              магистр</t>
  </si>
  <si>
    <t>Электроэнергетика          Электроэнергетика и электротехника               Физическая культура</t>
  </si>
  <si>
    <t>Высшее,                                                                        Омский государственный институт физической культуры, 1973</t>
  </si>
  <si>
    <t>Высшее,                                                          Новосибирский государственный педагогический университет, 2017</t>
  </si>
  <si>
    <t>Высшее,                                                                               Семипалатинский педагогический институт им. Шакарима, 1993</t>
  </si>
  <si>
    <t>Высшее,                                                                                        ГОУ ВПО Красноярский государственный педагогический университет им. В. П. Астафьева, 2007</t>
  </si>
  <si>
    <t xml:space="preserve">Высшее,                                                           Новосибирский государственный педагогический институт, 1991; </t>
  </si>
  <si>
    <t>Высшее,                                                                Московский областной государственный институт физической культуры, 1996</t>
  </si>
  <si>
    <t>Высшее,                                                               Узбекский государственный институт физической культуры и спорта, 1997</t>
  </si>
  <si>
    <t xml:space="preserve">Высшее,                                                                                      Казахский национальный университет имени аль-Фараби, 2015;                                                                  Высшее,                                                            Новосибирский государственный педагогический университет, 2019 </t>
  </si>
  <si>
    <t>бакалавр образования                              магистр</t>
  </si>
  <si>
    <t xml:space="preserve">физическая культура и спорт        педагогическое образование </t>
  </si>
  <si>
    <t>Высшее,                                                                 Новосибирский государственный педагогический институт, 1993</t>
  </si>
  <si>
    <t>ДПО ФГОУ Сибирский государственный университет физической культуры и спорта,                 300 час., 2021</t>
  </si>
  <si>
    <t>АНО ДПО Международный институт повышения квалификации и переподготовки,                     1044 час, 2019</t>
  </si>
  <si>
    <t>ФДО ФГБОУ ВО "Сибирский государственный университет физической культуры и спорта",      724 часа, 2022</t>
  </si>
  <si>
    <t>ФГБОУ ВПО «Новосибирский государственный педагогический университет" профессиональная переподготовка по программе «Физическая культура»                         560 час., 2012</t>
  </si>
  <si>
    <t>ЧУДПО Международный институт инновационного образования, центр повышения квалификации,                          520 час., 2018</t>
  </si>
  <si>
    <t>АНО ДПО Международный институт повышения квалификации и переподготовки, 1044 час.,2019</t>
  </si>
  <si>
    <t xml:space="preserve">Высшее,                                                                              Новосибирская государственна академия ыодного транспорта, 1998; </t>
  </si>
  <si>
    <t>ФГБОУ ВО Национальный государственный университет физической культуры, спорта и здоровья им. П.Ф.Лесгафта,                       506 час, 2017</t>
  </si>
  <si>
    <t>Право на ведение профессиональной деятельности в облсти физической культуры и спорта</t>
  </si>
  <si>
    <t xml:space="preserve">Высшее,                                                                                       ФГБОУ ВПО Сибирская государственная геодезическая академия, 2013; </t>
  </si>
  <si>
    <t>Среднее специальное                                                        ГБОУ СПО НСО Новосибирский колледж (училище) олимпийского резерва, 2011</t>
  </si>
  <si>
    <t xml:space="preserve">Бухгалтерский учет, анализ и аудит; </t>
  </si>
  <si>
    <t xml:space="preserve">Высшее,                                                                                      ГОУ ВПО Сибирский государственный университет путей сообщения, 2007; </t>
  </si>
  <si>
    <t xml:space="preserve">ФДПО ФГОУ ВПО Сибирский  государственный университет физической культуры и спорта       872 час.,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</si>
  <si>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Право на ведение профессиональной деятельности в области физической культуры и спорта</t>
  </si>
  <si>
    <t>Теория и методика физической культуры и спортивной тренировки</t>
  </si>
  <si>
    <t>НОЧУ Краснодарский многопрофильный институт дополнительного образования,                   550.час., 2018</t>
  </si>
  <si>
    <t>ФГБОУ ВО Новосибирский государственный педагогический университет,                            530 час., 2018</t>
  </si>
  <si>
    <t>Высшее,                                                                          Сибирский государственный университет путей сообщения, 1999;                                                       Среднее специальное,                                                   ГАОУ СПО Новосибирское училище (колледж) олимпийского резерва, 2012</t>
  </si>
  <si>
    <r>
      <rPr>
        <sz val="12"/>
        <rFont val="Times New Roman"/>
        <family val="1"/>
      </rPr>
      <t>Высшее,                                                                       Новосибирский электротехнический институт,1987</t>
    </r>
    <r>
      <rPr>
        <sz val="12"/>
        <color indexed="10"/>
        <rFont val="Times New Roman"/>
        <family val="1"/>
      </rPr>
      <t xml:space="preserve"> </t>
    </r>
  </si>
  <si>
    <t>Механическое оборудовние летательных аппаратов</t>
  </si>
  <si>
    <t>Инженер-механик</t>
  </si>
  <si>
    <t>ФГБОУ ВПОСибирский государственный университет физической культуры и спорта,                      872 час., 2011</t>
  </si>
  <si>
    <t>Первая, специалист                        20.12.2022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</si>
</sst>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4" fontId="45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4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 wrapText="1"/>
    </xf>
    <xf numFmtId="174" fontId="45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view="pageBreakPreview" zoomScale="60" workbookViewId="0" topLeftCell="A1">
      <selection activeCell="Q53" sqref="Q53"/>
    </sheetView>
  </sheetViews>
  <sheetFormatPr defaultColWidth="8.8515625" defaultRowHeight="15"/>
  <cols>
    <col min="1" max="1" width="5.421875" style="1" customWidth="1"/>
    <col min="2" max="2" width="16.8515625" style="1" customWidth="1"/>
    <col min="3" max="3" width="17.7109375" style="1" customWidth="1"/>
    <col min="4" max="4" width="12.7109375" style="1" customWidth="1"/>
    <col min="5" max="5" width="55.140625" style="1" customWidth="1"/>
    <col min="6" max="6" width="17.57421875" style="1" customWidth="1"/>
    <col min="7" max="10" width="26.28125" style="1" customWidth="1"/>
    <col min="11" max="11" width="53.7109375" style="1" customWidth="1"/>
    <col min="12" max="12" width="16.7109375" style="1" customWidth="1"/>
    <col min="13" max="13" width="14.28125" style="1" hidden="1" customWidth="1"/>
    <col min="14" max="14" width="12.8515625" style="1" hidden="1" customWidth="1"/>
    <col min="15" max="15" width="16.421875" style="1" customWidth="1"/>
    <col min="16" max="16" width="15.7109375" style="42" customWidth="1"/>
    <col min="17" max="17" width="13.28125" style="1" customWidth="1"/>
    <col min="18" max="18" width="13.421875" style="1" customWidth="1"/>
    <col min="19" max="31" width="9.140625" style="1" customWidth="1"/>
    <col min="32" max="16384" width="8.8515625" style="1" customWidth="1"/>
  </cols>
  <sheetData>
    <row r="1" spans="1:18" ht="81.75" customHeight="1">
      <c r="A1" s="30" t="s">
        <v>127</v>
      </c>
      <c r="B1" s="31" t="s">
        <v>126</v>
      </c>
      <c r="C1" s="31" t="s">
        <v>34</v>
      </c>
      <c r="D1" s="31" t="s">
        <v>0</v>
      </c>
      <c r="E1" s="31" t="s">
        <v>63</v>
      </c>
      <c r="F1" s="31" t="s">
        <v>59</v>
      </c>
      <c r="G1" s="32" t="s">
        <v>64</v>
      </c>
      <c r="H1" s="31" t="s">
        <v>142</v>
      </c>
      <c r="I1" s="31"/>
      <c r="J1" s="31"/>
      <c r="K1" s="33" t="s">
        <v>62</v>
      </c>
      <c r="L1" s="31" t="s">
        <v>65</v>
      </c>
      <c r="M1" s="33" t="s">
        <v>1</v>
      </c>
      <c r="N1" s="33" t="s">
        <v>58</v>
      </c>
      <c r="O1" s="33" t="s">
        <v>70</v>
      </c>
      <c r="P1" s="40" t="s">
        <v>128</v>
      </c>
      <c r="Q1" s="34" t="s">
        <v>129</v>
      </c>
      <c r="R1" s="33" t="s">
        <v>130</v>
      </c>
    </row>
    <row r="2" spans="1:18" ht="21.75" customHeight="1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18" ht="186" customHeight="1">
      <c r="A3" s="7">
        <v>1</v>
      </c>
      <c r="B3" s="35" t="s">
        <v>125</v>
      </c>
      <c r="C3" s="3" t="s">
        <v>141</v>
      </c>
      <c r="D3" s="2" t="s">
        <v>39</v>
      </c>
      <c r="E3" s="8" t="s">
        <v>210</v>
      </c>
      <c r="F3" s="11" t="s">
        <v>211</v>
      </c>
      <c r="G3" s="11" t="s">
        <v>212</v>
      </c>
      <c r="H3" s="11" t="s">
        <v>256</v>
      </c>
      <c r="I3" s="11" t="s">
        <v>215</v>
      </c>
      <c r="J3" s="11" t="s">
        <v>214</v>
      </c>
      <c r="K3" s="12" t="s">
        <v>140</v>
      </c>
      <c r="L3" s="9" t="s">
        <v>263</v>
      </c>
      <c r="M3" s="13">
        <v>43133</v>
      </c>
      <c r="N3" s="13">
        <f ca="1">TODAY()</f>
        <v>45268</v>
      </c>
      <c r="O3" s="20" t="s">
        <v>97</v>
      </c>
      <c r="P3" s="41"/>
      <c r="Q3" s="5">
        <f aca="true" t="shared" si="0" ref="Q3:Q21">(N3-M3)/365</f>
        <v>5.8493150684931505</v>
      </c>
      <c r="R3" s="6">
        <v>11</v>
      </c>
    </row>
    <row r="4" spans="1:18" ht="58.5" customHeight="1">
      <c r="A4" s="7">
        <v>2</v>
      </c>
      <c r="B4" s="36" t="s">
        <v>31</v>
      </c>
      <c r="C4" s="3" t="s">
        <v>122</v>
      </c>
      <c r="D4" s="3" t="s">
        <v>40</v>
      </c>
      <c r="E4" s="16" t="s">
        <v>139</v>
      </c>
      <c r="F4" s="3" t="s">
        <v>55</v>
      </c>
      <c r="G4" s="3" t="s">
        <v>35</v>
      </c>
      <c r="H4" s="3"/>
      <c r="I4" s="3"/>
      <c r="J4" s="3"/>
      <c r="K4" s="6"/>
      <c r="L4" s="3" t="s">
        <v>145</v>
      </c>
      <c r="M4" s="22">
        <v>39722</v>
      </c>
      <c r="N4" s="13">
        <f aca="true" ca="1" t="shared" si="1" ref="N4:N52">TODAY()</f>
        <v>45268</v>
      </c>
      <c r="O4" s="13"/>
      <c r="P4" s="24"/>
      <c r="Q4" s="5">
        <f t="shared" si="0"/>
        <v>15.194520547945206</v>
      </c>
      <c r="R4" s="6">
        <v>15</v>
      </c>
    </row>
    <row r="5" spans="1:18" ht="96.75" customHeight="1">
      <c r="A5" s="10">
        <v>3</v>
      </c>
      <c r="B5" s="37" t="s">
        <v>22</v>
      </c>
      <c r="C5" s="2" t="s">
        <v>5</v>
      </c>
      <c r="D5" s="7" t="s">
        <v>40</v>
      </c>
      <c r="E5" s="2" t="s">
        <v>138</v>
      </c>
      <c r="F5" s="9" t="s">
        <v>36</v>
      </c>
      <c r="G5" s="9" t="s">
        <v>44</v>
      </c>
      <c r="H5" s="9"/>
      <c r="I5" s="9"/>
      <c r="J5" s="9"/>
      <c r="K5" s="12" t="s">
        <v>83</v>
      </c>
      <c r="L5" s="9" t="s">
        <v>99</v>
      </c>
      <c r="M5" s="13">
        <v>34933</v>
      </c>
      <c r="N5" s="13">
        <f ca="1" t="shared" si="1"/>
        <v>45268</v>
      </c>
      <c r="O5" s="13"/>
      <c r="P5" s="24"/>
      <c r="Q5" s="5">
        <f t="shared" si="0"/>
        <v>28.315068493150687</v>
      </c>
      <c r="R5" s="5">
        <v>55</v>
      </c>
    </row>
    <row r="6" spans="1:18" ht="108.75" customHeight="1">
      <c r="A6" s="7">
        <v>4</v>
      </c>
      <c r="B6" s="38" t="s">
        <v>20</v>
      </c>
      <c r="C6" s="2" t="s">
        <v>5</v>
      </c>
      <c r="D6" s="7" t="s">
        <v>40</v>
      </c>
      <c r="E6" s="8" t="s">
        <v>137</v>
      </c>
      <c r="F6" s="2" t="s">
        <v>49</v>
      </c>
      <c r="G6" s="9" t="s">
        <v>50</v>
      </c>
      <c r="H6" s="9"/>
      <c r="I6" s="9"/>
      <c r="J6" s="9"/>
      <c r="K6" s="12" t="s">
        <v>83</v>
      </c>
      <c r="L6" s="9" t="s">
        <v>99</v>
      </c>
      <c r="M6" s="13">
        <v>42979</v>
      </c>
      <c r="N6" s="13">
        <f ca="1" t="shared" si="1"/>
        <v>45268</v>
      </c>
      <c r="O6" s="13"/>
      <c r="P6" s="24"/>
      <c r="Q6" s="5">
        <f t="shared" si="0"/>
        <v>6.271232876712329</v>
      </c>
      <c r="R6" s="5">
        <v>50</v>
      </c>
    </row>
    <row r="7" spans="1:18" ht="99.75" customHeight="1">
      <c r="A7" s="7">
        <v>5</v>
      </c>
      <c r="B7" s="37" t="s">
        <v>105</v>
      </c>
      <c r="C7" s="2" t="s">
        <v>5</v>
      </c>
      <c r="D7" s="7" t="s">
        <v>40</v>
      </c>
      <c r="E7" s="8" t="s">
        <v>143</v>
      </c>
      <c r="F7" s="3" t="s">
        <v>61</v>
      </c>
      <c r="G7" s="7" t="s">
        <v>46</v>
      </c>
      <c r="H7" s="7"/>
      <c r="I7" s="7"/>
      <c r="J7" s="7"/>
      <c r="K7" s="12" t="s">
        <v>83</v>
      </c>
      <c r="L7" s="2" t="s">
        <v>100</v>
      </c>
      <c r="M7" s="13">
        <v>38718</v>
      </c>
      <c r="N7" s="13">
        <f ca="1" t="shared" si="1"/>
        <v>45268</v>
      </c>
      <c r="O7" s="20" t="s">
        <v>103</v>
      </c>
      <c r="P7" s="41"/>
      <c r="Q7" s="5">
        <f t="shared" si="0"/>
        <v>17.945205479452056</v>
      </c>
      <c r="R7" s="5">
        <v>23</v>
      </c>
    </row>
    <row r="8" spans="1:18" ht="94.5" customHeight="1">
      <c r="A8" s="7">
        <v>6</v>
      </c>
      <c r="B8" s="38" t="s">
        <v>135</v>
      </c>
      <c r="C8" s="2" t="s">
        <v>5</v>
      </c>
      <c r="D8" s="7" t="s">
        <v>40</v>
      </c>
      <c r="E8" s="8" t="s">
        <v>144</v>
      </c>
      <c r="F8" s="8" t="s">
        <v>36</v>
      </c>
      <c r="G8" s="8" t="s">
        <v>50</v>
      </c>
      <c r="H8" s="8"/>
      <c r="I8" s="8"/>
      <c r="J8" s="8"/>
      <c r="K8" s="12" t="s">
        <v>83</v>
      </c>
      <c r="L8" s="8" t="s">
        <v>100</v>
      </c>
      <c r="M8" s="13">
        <v>34933</v>
      </c>
      <c r="N8" s="13">
        <f ca="1" t="shared" si="1"/>
        <v>45268</v>
      </c>
      <c r="O8" s="20" t="s">
        <v>101</v>
      </c>
      <c r="P8" s="41"/>
      <c r="Q8" s="5">
        <f t="shared" si="0"/>
        <v>28.315068493150687</v>
      </c>
      <c r="R8" s="5">
        <v>42</v>
      </c>
    </row>
    <row r="9" spans="1:18" ht="102.75" customHeight="1">
      <c r="A9" s="7">
        <v>7</v>
      </c>
      <c r="B9" s="38" t="s">
        <v>23</v>
      </c>
      <c r="C9" s="2" t="s">
        <v>5</v>
      </c>
      <c r="D9" s="7" t="s">
        <v>40</v>
      </c>
      <c r="E9" s="8" t="s">
        <v>146</v>
      </c>
      <c r="F9" s="2" t="s">
        <v>36</v>
      </c>
      <c r="G9" s="2" t="s">
        <v>51</v>
      </c>
      <c r="H9" s="8"/>
      <c r="I9" s="8"/>
      <c r="J9" s="8"/>
      <c r="K9" s="12" t="s">
        <v>83</v>
      </c>
      <c r="L9" s="9" t="s">
        <v>106</v>
      </c>
      <c r="M9" s="13">
        <v>38596</v>
      </c>
      <c r="N9" s="13">
        <f ca="1" t="shared" si="1"/>
        <v>45268</v>
      </c>
      <c r="O9" s="20" t="s">
        <v>104</v>
      </c>
      <c r="P9" s="41"/>
      <c r="Q9" s="5">
        <f t="shared" si="0"/>
        <v>18.279452054794522</v>
      </c>
      <c r="R9" s="5">
        <v>44</v>
      </c>
    </row>
    <row r="10" spans="1:18" ht="82.5" customHeight="1">
      <c r="A10" s="7">
        <v>8</v>
      </c>
      <c r="B10" s="36" t="s">
        <v>24</v>
      </c>
      <c r="C10" s="2" t="s">
        <v>5</v>
      </c>
      <c r="D10" s="7" t="s">
        <v>40</v>
      </c>
      <c r="E10" s="11" t="s">
        <v>209</v>
      </c>
      <c r="F10" s="11" t="s">
        <v>207</v>
      </c>
      <c r="G10" s="3" t="s">
        <v>208</v>
      </c>
      <c r="H10" s="44" t="s">
        <v>204</v>
      </c>
      <c r="I10" s="3" t="s">
        <v>205</v>
      </c>
      <c r="J10" s="3" t="s">
        <v>206</v>
      </c>
      <c r="K10" s="5"/>
      <c r="L10" s="4"/>
      <c r="M10" s="22">
        <v>43528</v>
      </c>
      <c r="N10" s="13">
        <f ca="1" t="shared" si="1"/>
        <v>45268</v>
      </c>
      <c r="O10" s="13"/>
      <c r="P10" s="24"/>
      <c r="Q10" s="5">
        <f t="shared" si="0"/>
        <v>4.767123287671233</v>
      </c>
      <c r="R10" s="5">
        <v>33</v>
      </c>
    </row>
    <row r="11" spans="1:18" ht="106.5" customHeight="1">
      <c r="A11" s="7">
        <v>9</v>
      </c>
      <c r="B11" s="36" t="s">
        <v>131</v>
      </c>
      <c r="C11" s="2" t="s">
        <v>132</v>
      </c>
      <c r="D11" s="7" t="s">
        <v>40</v>
      </c>
      <c r="E11" s="8" t="s">
        <v>258</v>
      </c>
      <c r="F11" s="8" t="s">
        <v>107</v>
      </c>
      <c r="G11" s="2" t="s">
        <v>108</v>
      </c>
      <c r="H11" s="2"/>
      <c r="I11" s="2"/>
      <c r="J11" s="2"/>
      <c r="K11" s="12" t="s">
        <v>83</v>
      </c>
      <c r="L11" s="2" t="s">
        <v>85</v>
      </c>
      <c r="M11" s="13">
        <v>39759</v>
      </c>
      <c r="N11" s="13">
        <f ca="1" t="shared" si="1"/>
        <v>45268</v>
      </c>
      <c r="O11" s="13"/>
      <c r="P11" s="24"/>
      <c r="Q11" s="5">
        <f t="shared" si="0"/>
        <v>15.093150684931507</v>
      </c>
      <c r="R11" s="5">
        <v>18</v>
      </c>
    </row>
    <row r="12" spans="1:18" ht="96" customHeight="1">
      <c r="A12" s="7">
        <v>10</v>
      </c>
      <c r="B12" s="38" t="s">
        <v>21</v>
      </c>
      <c r="C12" s="2" t="s">
        <v>5</v>
      </c>
      <c r="D12" s="7" t="s">
        <v>40</v>
      </c>
      <c r="E12" s="8" t="s">
        <v>259</v>
      </c>
      <c r="F12" s="8" t="s">
        <v>260</v>
      </c>
      <c r="G12" s="2" t="s">
        <v>261</v>
      </c>
      <c r="H12" s="2" t="s">
        <v>262</v>
      </c>
      <c r="I12" s="2" t="s">
        <v>254</v>
      </c>
      <c r="J12" s="2"/>
      <c r="K12" s="12" t="s">
        <v>83</v>
      </c>
      <c r="L12" s="2" t="s">
        <v>102</v>
      </c>
      <c r="M12" s="13">
        <v>36192</v>
      </c>
      <c r="N12" s="13">
        <f ca="1" t="shared" si="1"/>
        <v>45268</v>
      </c>
      <c r="O12" s="13"/>
      <c r="P12" s="24"/>
      <c r="Q12" s="5">
        <f t="shared" si="0"/>
        <v>24.865753424657534</v>
      </c>
      <c r="R12" s="5">
        <v>41</v>
      </c>
    </row>
    <row r="13" spans="1:18" ht="84.75" customHeight="1">
      <c r="A13" s="7">
        <v>11</v>
      </c>
      <c r="B13" s="36" t="s">
        <v>116</v>
      </c>
      <c r="C13" s="2" t="s">
        <v>5</v>
      </c>
      <c r="D13" s="2" t="s">
        <v>39</v>
      </c>
      <c r="E13" s="11" t="s">
        <v>117</v>
      </c>
      <c r="F13" s="2" t="s">
        <v>36</v>
      </c>
      <c r="G13" s="2" t="s">
        <v>35</v>
      </c>
      <c r="H13" s="2"/>
      <c r="I13" s="2"/>
      <c r="J13" s="2"/>
      <c r="K13" s="12" t="s">
        <v>83</v>
      </c>
      <c r="L13" s="2" t="s">
        <v>118</v>
      </c>
      <c r="M13" s="13">
        <v>38961</v>
      </c>
      <c r="N13" s="13">
        <f ca="1" t="shared" si="1"/>
        <v>45268</v>
      </c>
      <c r="O13" s="13"/>
      <c r="P13" s="24"/>
      <c r="Q13" s="5">
        <f t="shared" si="0"/>
        <v>17.279452054794522</v>
      </c>
      <c r="R13" s="5">
        <v>25</v>
      </c>
    </row>
    <row r="14" spans="1:18" ht="92.25" customHeight="1">
      <c r="A14" s="7">
        <v>12</v>
      </c>
      <c r="B14" s="36" t="s">
        <v>25</v>
      </c>
      <c r="C14" s="2" t="s">
        <v>5</v>
      </c>
      <c r="D14" s="2" t="s">
        <v>39</v>
      </c>
      <c r="E14" s="2" t="s">
        <v>109</v>
      </c>
      <c r="F14" s="2" t="s">
        <v>54</v>
      </c>
      <c r="G14" s="7" t="s">
        <v>46</v>
      </c>
      <c r="H14" s="7"/>
      <c r="I14" s="7"/>
      <c r="J14" s="7"/>
      <c r="K14" s="12" t="s">
        <v>83</v>
      </c>
      <c r="L14" s="2" t="s">
        <v>102</v>
      </c>
      <c r="M14" s="13">
        <v>36220</v>
      </c>
      <c r="N14" s="13">
        <f ca="1" t="shared" si="1"/>
        <v>45268</v>
      </c>
      <c r="O14" s="13"/>
      <c r="P14" s="24"/>
      <c r="Q14" s="5">
        <f t="shared" si="0"/>
        <v>24.78904109589041</v>
      </c>
      <c r="R14" s="5">
        <v>28</v>
      </c>
    </row>
    <row r="15" spans="1:18" ht="93.75" customHeight="1">
      <c r="A15" s="10">
        <v>13</v>
      </c>
      <c r="B15" s="35" t="s">
        <v>26</v>
      </c>
      <c r="C15" s="2" t="s">
        <v>5</v>
      </c>
      <c r="D15" s="2" t="s">
        <v>39</v>
      </c>
      <c r="E15" s="8" t="s">
        <v>113</v>
      </c>
      <c r="F15" s="2" t="s">
        <v>49</v>
      </c>
      <c r="G15" s="2" t="s">
        <v>47</v>
      </c>
      <c r="H15" s="2"/>
      <c r="I15" s="2"/>
      <c r="J15" s="2"/>
      <c r="K15" s="12" t="s">
        <v>83</v>
      </c>
      <c r="L15" s="2" t="s">
        <v>100</v>
      </c>
      <c r="M15" s="13">
        <v>42268</v>
      </c>
      <c r="N15" s="13">
        <f ca="1" t="shared" si="1"/>
        <v>45268</v>
      </c>
      <c r="O15" s="13"/>
      <c r="P15" s="24"/>
      <c r="Q15" s="5">
        <f t="shared" si="0"/>
        <v>8.219178082191782</v>
      </c>
      <c r="R15" s="5">
        <v>42</v>
      </c>
    </row>
    <row r="16" spans="1:18" ht="119.25" customHeight="1">
      <c r="A16" s="7">
        <v>14</v>
      </c>
      <c r="B16" s="35" t="s">
        <v>133</v>
      </c>
      <c r="C16" s="2" t="s">
        <v>5</v>
      </c>
      <c r="D16" s="2" t="s">
        <v>39</v>
      </c>
      <c r="E16" s="8" t="s">
        <v>252</v>
      </c>
      <c r="F16" s="8" t="s">
        <v>251</v>
      </c>
      <c r="G16" s="8" t="s">
        <v>187</v>
      </c>
      <c r="H16" s="8" t="s">
        <v>253</v>
      </c>
      <c r="I16" s="8" t="s">
        <v>254</v>
      </c>
      <c r="J16" s="8" t="s">
        <v>255</v>
      </c>
      <c r="K16" s="12" t="s">
        <v>83</v>
      </c>
      <c r="L16" s="2" t="s">
        <v>102</v>
      </c>
      <c r="M16" s="13">
        <v>42065</v>
      </c>
      <c r="N16" s="13">
        <f ca="1" t="shared" si="1"/>
        <v>45268</v>
      </c>
      <c r="O16" s="20" t="s">
        <v>97</v>
      </c>
      <c r="P16" s="24"/>
      <c r="Q16" s="5">
        <f t="shared" si="0"/>
        <v>8.775342465753425</v>
      </c>
      <c r="R16" s="5">
        <v>15</v>
      </c>
    </row>
    <row r="17" spans="1:18" ht="96" customHeight="1">
      <c r="A17" s="7">
        <v>15</v>
      </c>
      <c r="B17" s="36" t="s">
        <v>27</v>
      </c>
      <c r="C17" s="2" t="s">
        <v>5</v>
      </c>
      <c r="D17" s="2" t="s">
        <v>39</v>
      </c>
      <c r="E17" s="8" t="s">
        <v>216</v>
      </c>
      <c r="F17" s="2" t="s">
        <v>54</v>
      </c>
      <c r="G17" s="2" t="s">
        <v>46</v>
      </c>
      <c r="H17" s="2"/>
      <c r="I17" s="2"/>
      <c r="J17" s="2"/>
      <c r="K17" s="12" t="s">
        <v>83</v>
      </c>
      <c r="L17" s="2" t="s">
        <v>115</v>
      </c>
      <c r="M17" s="13">
        <v>42278</v>
      </c>
      <c r="N17" s="13">
        <f ca="1" t="shared" si="1"/>
        <v>45268</v>
      </c>
      <c r="O17" s="13"/>
      <c r="P17" s="24"/>
      <c r="Q17" s="5">
        <f t="shared" si="0"/>
        <v>8.191780821917808</v>
      </c>
      <c r="R17" s="5">
        <v>13</v>
      </c>
    </row>
    <row r="18" spans="1:18" ht="184.5" customHeight="1">
      <c r="A18" s="7">
        <v>16</v>
      </c>
      <c r="B18" s="35" t="s">
        <v>125</v>
      </c>
      <c r="C18" s="2" t="s">
        <v>132</v>
      </c>
      <c r="D18" s="2" t="s">
        <v>39</v>
      </c>
      <c r="E18" s="8" t="s">
        <v>210</v>
      </c>
      <c r="F18" s="11" t="s">
        <v>211</v>
      </c>
      <c r="G18" s="11" t="s">
        <v>212</v>
      </c>
      <c r="H18" s="11" t="s">
        <v>256</v>
      </c>
      <c r="I18" s="11" t="s">
        <v>215</v>
      </c>
      <c r="J18" s="11" t="s">
        <v>214</v>
      </c>
      <c r="K18" s="12" t="s">
        <v>213</v>
      </c>
      <c r="L18" s="8" t="s">
        <v>115</v>
      </c>
      <c r="M18" s="13">
        <v>43133</v>
      </c>
      <c r="N18" s="13">
        <f ca="1" t="shared" si="1"/>
        <v>45268</v>
      </c>
      <c r="O18" s="20" t="s">
        <v>97</v>
      </c>
      <c r="P18" s="41"/>
      <c r="Q18" s="5">
        <f t="shared" si="0"/>
        <v>5.8493150684931505</v>
      </c>
      <c r="R18" s="5">
        <v>11</v>
      </c>
    </row>
    <row r="19" spans="1:18" ht="54" customHeight="1">
      <c r="A19" s="7">
        <v>17</v>
      </c>
      <c r="B19" s="36" t="s">
        <v>28</v>
      </c>
      <c r="C19" s="2" t="s">
        <v>5</v>
      </c>
      <c r="D19" s="2" t="s">
        <v>39</v>
      </c>
      <c r="E19" s="11" t="s">
        <v>250</v>
      </c>
      <c r="F19" s="11" t="s">
        <v>36</v>
      </c>
      <c r="G19" s="11" t="s">
        <v>44</v>
      </c>
      <c r="H19" s="11"/>
      <c r="I19" s="11"/>
      <c r="J19" s="11"/>
      <c r="K19" s="5"/>
      <c r="L19" s="3"/>
      <c r="M19" s="13">
        <v>42282</v>
      </c>
      <c r="N19" s="13">
        <f ca="1" t="shared" si="1"/>
        <v>45268</v>
      </c>
      <c r="O19" s="13"/>
      <c r="P19" s="24"/>
      <c r="Q19" s="5">
        <f t="shared" si="0"/>
        <v>8.180821917808219</v>
      </c>
      <c r="R19" s="5">
        <v>53</v>
      </c>
    </row>
    <row r="20" spans="1:18" ht="96" customHeight="1">
      <c r="A20" s="10">
        <v>18</v>
      </c>
      <c r="B20" s="35" t="s">
        <v>110</v>
      </c>
      <c r="C20" s="2" t="s">
        <v>5</v>
      </c>
      <c r="D20" s="2" t="s">
        <v>39</v>
      </c>
      <c r="E20" s="14" t="s">
        <v>203</v>
      </c>
      <c r="F20" s="14" t="s">
        <v>111</v>
      </c>
      <c r="G20" s="14" t="s">
        <v>112</v>
      </c>
      <c r="H20" s="14"/>
      <c r="I20" s="14"/>
      <c r="J20" s="14"/>
      <c r="K20" s="12" t="s">
        <v>83</v>
      </c>
      <c r="L20" s="14" t="s">
        <v>114</v>
      </c>
      <c r="M20" s="13">
        <v>42265</v>
      </c>
      <c r="N20" s="13">
        <f ca="1" t="shared" si="1"/>
        <v>45268</v>
      </c>
      <c r="O20" s="20" t="s">
        <v>97</v>
      </c>
      <c r="P20" s="41"/>
      <c r="Q20" s="5">
        <f t="shared" si="0"/>
        <v>8.227397260273973</v>
      </c>
      <c r="R20" s="5">
        <v>14</v>
      </c>
    </row>
    <row r="21" spans="1:18" ht="107.25" customHeight="1">
      <c r="A21" s="7">
        <v>19</v>
      </c>
      <c r="B21" s="36" t="s">
        <v>134</v>
      </c>
      <c r="C21" s="2" t="s">
        <v>132</v>
      </c>
      <c r="D21" s="2" t="s">
        <v>39</v>
      </c>
      <c r="E21" s="3" t="s">
        <v>249</v>
      </c>
      <c r="F21" s="8" t="s">
        <v>200</v>
      </c>
      <c r="G21" s="8" t="s">
        <v>201</v>
      </c>
      <c r="H21" s="8" t="s">
        <v>257</v>
      </c>
      <c r="I21" s="8" t="s">
        <v>202</v>
      </c>
      <c r="J21" s="8" t="s">
        <v>49</v>
      </c>
      <c r="K21" s="12" t="s">
        <v>83</v>
      </c>
      <c r="L21" s="2" t="s">
        <v>119</v>
      </c>
      <c r="M21" s="13">
        <v>43839</v>
      </c>
      <c r="N21" s="13">
        <f ca="1" t="shared" si="1"/>
        <v>45268</v>
      </c>
      <c r="O21" s="13"/>
      <c r="P21" s="24"/>
      <c r="Q21" s="5">
        <f t="shared" si="0"/>
        <v>3.915068493150685</v>
      </c>
      <c r="R21" s="5">
        <v>8</v>
      </c>
    </row>
    <row r="22" spans="1:18" ht="21.75" customHeight="1">
      <c r="A22" s="48" t="s">
        <v>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ht="60.75" customHeight="1">
      <c r="A23" s="10">
        <v>1</v>
      </c>
      <c r="B23" s="37" t="s">
        <v>32</v>
      </c>
      <c r="C23" s="3" t="s">
        <v>122</v>
      </c>
      <c r="D23" s="2"/>
      <c r="E23" s="3" t="s">
        <v>199</v>
      </c>
      <c r="F23" s="3" t="s">
        <v>55</v>
      </c>
      <c r="G23" s="18" t="s">
        <v>52</v>
      </c>
      <c r="H23" s="18"/>
      <c r="I23" s="18"/>
      <c r="J23" s="18"/>
      <c r="K23" s="6"/>
      <c r="L23" s="2" t="s">
        <v>219</v>
      </c>
      <c r="M23" s="13">
        <v>42632</v>
      </c>
      <c r="N23" s="13">
        <f ca="1" t="shared" si="1"/>
        <v>45268</v>
      </c>
      <c r="O23" s="13"/>
      <c r="P23" s="24"/>
      <c r="Q23" s="5">
        <f aca="true" t="shared" si="2" ref="Q23:Q32">(N23-M23)/365</f>
        <v>7.221917808219178</v>
      </c>
      <c r="R23" s="6">
        <v>12</v>
      </c>
    </row>
    <row r="24" spans="1:18" ht="72" customHeight="1">
      <c r="A24" s="10">
        <v>2</v>
      </c>
      <c r="B24" s="35" t="s">
        <v>29</v>
      </c>
      <c r="C24" s="3" t="s">
        <v>122</v>
      </c>
      <c r="D24" s="2"/>
      <c r="E24" s="3" t="s">
        <v>217</v>
      </c>
      <c r="F24" s="3" t="s">
        <v>49</v>
      </c>
      <c r="G24" s="18" t="s">
        <v>48</v>
      </c>
      <c r="H24" s="18"/>
      <c r="I24" s="18"/>
      <c r="J24" s="18"/>
      <c r="K24" s="5"/>
      <c r="L24" s="2" t="s">
        <v>218</v>
      </c>
      <c r="M24" s="22">
        <v>43160</v>
      </c>
      <c r="N24" s="13">
        <f ca="1" t="shared" si="1"/>
        <v>45268</v>
      </c>
      <c r="O24" s="13"/>
      <c r="P24" s="24"/>
      <c r="Q24" s="5">
        <f t="shared" si="2"/>
        <v>5.7753424657534245</v>
      </c>
      <c r="R24" s="5">
        <v>20</v>
      </c>
    </row>
    <row r="25" spans="1:18" ht="99" customHeight="1">
      <c r="A25" s="10">
        <v>3</v>
      </c>
      <c r="B25" s="35" t="s">
        <v>74</v>
      </c>
      <c r="C25" s="2" t="s">
        <v>5</v>
      </c>
      <c r="D25" s="7" t="s">
        <v>37</v>
      </c>
      <c r="E25" s="2" t="s">
        <v>198</v>
      </c>
      <c r="F25" s="9" t="s">
        <v>43</v>
      </c>
      <c r="G25" s="7" t="s">
        <v>48</v>
      </c>
      <c r="H25" s="7"/>
      <c r="I25" s="7"/>
      <c r="J25" s="7"/>
      <c r="K25" s="12" t="s">
        <v>66</v>
      </c>
      <c r="L25" s="9" t="s">
        <v>220</v>
      </c>
      <c r="M25" s="13">
        <v>42401</v>
      </c>
      <c r="N25" s="13">
        <f ca="1" t="shared" si="1"/>
        <v>45268</v>
      </c>
      <c r="O25" s="20" t="s">
        <v>73</v>
      </c>
      <c r="P25" s="41"/>
      <c r="Q25" s="5">
        <f t="shared" si="2"/>
        <v>7.854794520547945</v>
      </c>
      <c r="R25" s="5">
        <v>23</v>
      </c>
    </row>
    <row r="26" spans="1:18" ht="129" customHeight="1">
      <c r="A26" s="7">
        <v>4</v>
      </c>
      <c r="B26" s="36" t="s">
        <v>75</v>
      </c>
      <c r="C26" s="2" t="s">
        <v>5</v>
      </c>
      <c r="D26" s="7" t="s">
        <v>37</v>
      </c>
      <c r="E26" s="8" t="s">
        <v>196</v>
      </c>
      <c r="F26" s="8" t="s">
        <v>43</v>
      </c>
      <c r="G26" s="2" t="s">
        <v>35</v>
      </c>
      <c r="H26" s="2"/>
      <c r="I26" s="2"/>
      <c r="J26" s="2"/>
      <c r="K26" s="2" t="s">
        <v>197</v>
      </c>
      <c r="L26" s="9" t="s">
        <v>77</v>
      </c>
      <c r="M26" s="13">
        <v>41001</v>
      </c>
      <c r="N26" s="13">
        <f ca="1" t="shared" si="1"/>
        <v>45268</v>
      </c>
      <c r="O26" s="20" t="s">
        <v>73</v>
      </c>
      <c r="P26" s="41"/>
      <c r="Q26" s="5">
        <f t="shared" si="2"/>
        <v>11.69041095890411</v>
      </c>
      <c r="R26" s="5">
        <v>16</v>
      </c>
    </row>
    <row r="27" spans="1:18" ht="136.5" customHeight="1">
      <c r="A27" s="7">
        <v>5</v>
      </c>
      <c r="B27" s="38" t="s">
        <v>9</v>
      </c>
      <c r="C27" s="2" t="s">
        <v>5</v>
      </c>
      <c r="D27" s="7" t="s">
        <v>37</v>
      </c>
      <c r="E27" s="8" t="s">
        <v>246</v>
      </c>
      <c r="F27" s="8" t="s">
        <v>193</v>
      </c>
      <c r="G27" s="8" t="s">
        <v>194</v>
      </c>
      <c r="H27" s="8" t="s">
        <v>247</v>
      </c>
      <c r="I27" s="8" t="s">
        <v>248</v>
      </c>
      <c r="J27" s="8" t="s">
        <v>195</v>
      </c>
      <c r="K27" s="2"/>
      <c r="L27" s="8" t="s">
        <v>78</v>
      </c>
      <c r="M27" s="13">
        <v>44820</v>
      </c>
      <c r="N27" s="13">
        <f ca="1" t="shared" si="1"/>
        <v>45268</v>
      </c>
      <c r="O27" s="13"/>
      <c r="P27" s="24"/>
      <c r="Q27" s="5">
        <f t="shared" si="2"/>
        <v>1.2273972602739727</v>
      </c>
      <c r="R27" s="5">
        <v>13</v>
      </c>
    </row>
    <row r="28" spans="1:18" ht="68.25" customHeight="1">
      <c r="A28" s="10">
        <v>6</v>
      </c>
      <c r="B28" s="35" t="s">
        <v>185</v>
      </c>
      <c r="C28" s="2" t="s">
        <v>5</v>
      </c>
      <c r="D28" s="7" t="s">
        <v>37</v>
      </c>
      <c r="E28" s="2" t="s">
        <v>192</v>
      </c>
      <c r="F28" s="8" t="s">
        <v>49</v>
      </c>
      <c r="G28" s="2" t="s">
        <v>44</v>
      </c>
      <c r="H28" s="2"/>
      <c r="I28" s="2"/>
      <c r="J28" s="2"/>
      <c r="K28" s="2" t="s">
        <v>79</v>
      </c>
      <c r="L28" s="2" t="s">
        <v>80</v>
      </c>
      <c r="M28" s="13">
        <v>44440</v>
      </c>
      <c r="N28" s="13">
        <f ca="1" t="shared" si="1"/>
        <v>45268</v>
      </c>
      <c r="O28" s="20" t="s">
        <v>73</v>
      </c>
      <c r="P28" s="41"/>
      <c r="Q28" s="5">
        <f t="shared" si="2"/>
        <v>2.2684931506849315</v>
      </c>
      <c r="R28" s="5">
        <v>20</v>
      </c>
    </row>
    <row r="29" spans="1:18" ht="138.75" customHeight="1">
      <c r="A29" s="7">
        <v>7</v>
      </c>
      <c r="B29" s="36" t="s">
        <v>72</v>
      </c>
      <c r="C29" s="2" t="s">
        <v>5</v>
      </c>
      <c r="D29" s="7" t="s">
        <v>37</v>
      </c>
      <c r="E29" s="8" t="s">
        <v>191</v>
      </c>
      <c r="F29" s="8" t="s">
        <v>186</v>
      </c>
      <c r="G29" s="2" t="s">
        <v>187</v>
      </c>
      <c r="H29" s="2" t="s">
        <v>188</v>
      </c>
      <c r="I29" s="2" t="s">
        <v>189</v>
      </c>
      <c r="J29" s="2"/>
      <c r="K29" s="12" t="s">
        <v>66</v>
      </c>
      <c r="L29" s="9" t="s">
        <v>221</v>
      </c>
      <c r="M29" s="13">
        <v>40919</v>
      </c>
      <c r="N29" s="13">
        <f ca="1" t="shared" si="1"/>
        <v>45268</v>
      </c>
      <c r="O29" s="20" t="s">
        <v>71</v>
      </c>
      <c r="P29" s="41"/>
      <c r="Q29" s="5">
        <f t="shared" si="2"/>
        <v>11.915068493150685</v>
      </c>
      <c r="R29" s="5">
        <v>21</v>
      </c>
    </row>
    <row r="30" spans="1:18" ht="96" customHeight="1">
      <c r="A30" s="7">
        <v>8</v>
      </c>
      <c r="B30" s="36" t="s">
        <v>6</v>
      </c>
      <c r="C30" s="2" t="s">
        <v>5</v>
      </c>
      <c r="D30" s="7" t="s">
        <v>37</v>
      </c>
      <c r="E30" s="8" t="s">
        <v>183</v>
      </c>
      <c r="F30" s="8" t="s">
        <v>36</v>
      </c>
      <c r="G30" s="2" t="s">
        <v>184</v>
      </c>
      <c r="H30" s="2"/>
      <c r="I30" s="2"/>
      <c r="J30" s="2"/>
      <c r="K30" s="12" t="s">
        <v>66</v>
      </c>
      <c r="L30" s="9" t="s">
        <v>221</v>
      </c>
      <c r="M30" s="13">
        <v>40919</v>
      </c>
      <c r="N30" s="13">
        <f ca="1" t="shared" si="1"/>
        <v>45268</v>
      </c>
      <c r="O30" s="13"/>
      <c r="P30" s="24"/>
      <c r="Q30" s="5">
        <f t="shared" si="2"/>
        <v>11.915068493150685</v>
      </c>
      <c r="R30" s="5">
        <v>50</v>
      </c>
    </row>
    <row r="31" spans="1:18" ht="154.5" customHeight="1">
      <c r="A31" s="7">
        <v>9</v>
      </c>
      <c r="B31" s="38" t="s">
        <v>8</v>
      </c>
      <c r="C31" s="2" t="s">
        <v>5</v>
      </c>
      <c r="D31" s="7" t="s">
        <v>37</v>
      </c>
      <c r="E31" s="8" t="s">
        <v>182</v>
      </c>
      <c r="F31" s="8" t="s">
        <v>178</v>
      </c>
      <c r="G31" s="2" t="s">
        <v>179</v>
      </c>
      <c r="H31" s="2" t="s">
        <v>190</v>
      </c>
      <c r="I31" s="2" t="s">
        <v>180</v>
      </c>
      <c r="J31" s="2"/>
      <c r="K31" s="12" t="s">
        <v>181</v>
      </c>
      <c r="L31" s="9" t="s">
        <v>76</v>
      </c>
      <c r="M31" s="13">
        <v>44432</v>
      </c>
      <c r="N31" s="13">
        <f ca="1" t="shared" si="1"/>
        <v>45268</v>
      </c>
      <c r="O31" s="13"/>
      <c r="P31" s="24"/>
      <c r="Q31" s="5">
        <f t="shared" si="2"/>
        <v>2.2904109589041095</v>
      </c>
      <c r="R31" s="5">
        <v>17</v>
      </c>
    </row>
    <row r="32" spans="1:18" ht="94.5">
      <c r="A32" s="7">
        <v>10</v>
      </c>
      <c r="B32" s="36" t="s">
        <v>7</v>
      </c>
      <c r="C32" s="2" t="s">
        <v>5</v>
      </c>
      <c r="D32" s="7" t="s">
        <v>37</v>
      </c>
      <c r="E32" s="8" t="s">
        <v>67</v>
      </c>
      <c r="F32" s="8" t="s">
        <v>36</v>
      </c>
      <c r="G32" s="2" t="s">
        <v>68</v>
      </c>
      <c r="H32" s="2"/>
      <c r="I32" s="2"/>
      <c r="J32" s="2"/>
      <c r="K32" s="12" t="s">
        <v>66</v>
      </c>
      <c r="L32" s="9" t="s">
        <v>69</v>
      </c>
      <c r="M32" s="13">
        <v>42632</v>
      </c>
      <c r="N32" s="13">
        <f ca="1" t="shared" si="1"/>
        <v>45268</v>
      </c>
      <c r="O32" s="13"/>
      <c r="P32" s="24"/>
      <c r="Q32" s="5">
        <f t="shared" si="2"/>
        <v>7.221917808219178</v>
      </c>
      <c r="R32" s="5">
        <v>30</v>
      </c>
    </row>
    <row r="33" spans="1:18" ht="24" customHeight="1">
      <c r="A33" s="48" t="s">
        <v>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</row>
    <row r="34" spans="1:18" s="25" customFormat="1" ht="202.5" customHeight="1">
      <c r="A34" s="18">
        <v>1</v>
      </c>
      <c r="B34" s="36" t="s">
        <v>30</v>
      </c>
      <c r="C34" s="3" t="s">
        <v>122</v>
      </c>
      <c r="D34" s="3"/>
      <c r="E34" s="16" t="s">
        <v>236</v>
      </c>
      <c r="F34" s="2" t="s">
        <v>238</v>
      </c>
      <c r="G34" s="3" t="s">
        <v>237</v>
      </c>
      <c r="H34" s="18"/>
      <c r="I34" s="18"/>
      <c r="J34" s="18"/>
      <c r="K34" s="47" t="s">
        <v>175</v>
      </c>
      <c r="L34" s="9" t="s">
        <v>177</v>
      </c>
      <c r="M34" s="22">
        <v>43313</v>
      </c>
      <c r="N34" s="13">
        <f ca="1" t="shared" si="1"/>
        <v>45268</v>
      </c>
      <c r="O34" s="13"/>
      <c r="P34" s="24"/>
      <c r="Q34" s="5">
        <f aca="true" t="shared" si="3" ref="Q34:Q45">(N34-M34)/365</f>
        <v>5.3561643835616435</v>
      </c>
      <c r="R34" s="6">
        <v>7</v>
      </c>
    </row>
    <row r="35" spans="1:18" s="25" customFormat="1" ht="84" customHeight="1">
      <c r="A35" s="39">
        <v>2</v>
      </c>
      <c r="B35" s="35" t="s">
        <v>123</v>
      </c>
      <c r="C35" s="3" t="s">
        <v>122</v>
      </c>
      <c r="D35" s="3"/>
      <c r="E35" s="3" t="s">
        <v>239</v>
      </c>
      <c r="F35" s="26" t="s">
        <v>36</v>
      </c>
      <c r="G35" s="3" t="s">
        <v>51</v>
      </c>
      <c r="H35" s="16" t="s">
        <v>240</v>
      </c>
      <c r="I35" s="16" t="s">
        <v>157</v>
      </c>
      <c r="J35" s="16" t="s">
        <v>158</v>
      </c>
      <c r="K35" s="6"/>
      <c r="L35" s="9" t="s">
        <v>174</v>
      </c>
      <c r="M35" s="22">
        <v>41470</v>
      </c>
      <c r="N35" s="13">
        <f ca="1" t="shared" si="1"/>
        <v>45268</v>
      </c>
      <c r="O35" s="20" t="s">
        <v>90</v>
      </c>
      <c r="P35" s="41"/>
      <c r="Q35" s="5">
        <f t="shared" si="3"/>
        <v>10.405479452054795</v>
      </c>
      <c r="R35" s="6">
        <v>35</v>
      </c>
    </row>
    <row r="36" spans="1:18" s="25" customFormat="1" ht="111" customHeight="1">
      <c r="A36" s="18">
        <v>3</v>
      </c>
      <c r="B36" s="36" t="s">
        <v>136</v>
      </c>
      <c r="C36" s="2" t="s">
        <v>121</v>
      </c>
      <c r="D36" s="3"/>
      <c r="E36" s="3" t="s">
        <v>235</v>
      </c>
      <c r="F36" s="3" t="s">
        <v>49</v>
      </c>
      <c r="G36" s="3" t="s">
        <v>176</v>
      </c>
      <c r="H36" s="18"/>
      <c r="I36" s="18"/>
      <c r="J36" s="18"/>
      <c r="K36" s="12"/>
      <c r="L36" s="3"/>
      <c r="M36" s="22">
        <v>42261</v>
      </c>
      <c r="N36" s="13">
        <f ca="1" t="shared" si="1"/>
        <v>45268</v>
      </c>
      <c r="O36" s="20" t="s">
        <v>120</v>
      </c>
      <c r="P36" s="41"/>
      <c r="Q36" s="5">
        <f t="shared" si="3"/>
        <v>8.238356164383562</v>
      </c>
      <c r="R36" s="6">
        <v>18</v>
      </c>
    </row>
    <row r="37" spans="1:18" ht="100.5" customHeight="1">
      <c r="A37" s="10">
        <v>4</v>
      </c>
      <c r="B37" s="37" t="s">
        <v>10</v>
      </c>
      <c r="C37" s="2" t="s">
        <v>5</v>
      </c>
      <c r="D37" s="7" t="s">
        <v>38</v>
      </c>
      <c r="E37" s="8" t="s">
        <v>234</v>
      </c>
      <c r="F37" s="8" t="s">
        <v>43</v>
      </c>
      <c r="G37" s="2" t="s">
        <v>45</v>
      </c>
      <c r="H37" s="2"/>
      <c r="I37" s="2"/>
      <c r="J37" s="2"/>
      <c r="K37" s="12" t="s">
        <v>83</v>
      </c>
      <c r="L37" s="9" t="s">
        <v>85</v>
      </c>
      <c r="M37" s="13">
        <v>39100</v>
      </c>
      <c r="N37" s="13">
        <f ca="1" t="shared" si="1"/>
        <v>45268</v>
      </c>
      <c r="O37" s="13"/>
      <c r="P37" s="24"/>
      <c r="Q37" s="5">
        <f t="shared" si="3"/>
        <v>16.898630136986302</v>
      </c>
      <c r="R37" s="5">
        <v>16</v>
      </c>
    </row>
    <row r="38" spans="1:18" ht="96.75" customHeight="1">
      <c r="A38" s="7">
        <v>5</v>
      </c>
      <c r="B38" s="38" t="s">
        <v>82</v>
      </c>
      <c r="C38" s="2" t="s">
        <v>5</v>
      </c>
      <c r="D38" s="7" t="s">
        <v>38</v>
      </c>
      <c r="E38" s="8" t="s">
        <v>173</v>
      </c>
      <c r="F38" s="8" t="s">
        <v>36</v>
      </c>
      <c r="G38" s="23" t="s">
        <v>48</v>
      </c>
      <c r="H38" s="2" t="s">
        <v>241</v>
      </c>
      <c r="I38" s="2" t="s">
        <v>151</v>
      </c>
      <c r="J38" s="2" t="s">
        <v>152</v>
      </c>
      <c r="K38" s="12" t="s">
        <v>83</v>
      </c>
      <c r="L38" s="2" t="s">
        <v>84</v>
      </c>
      <c r="M38" s="13">
        <v>38047</v>
      </c>
      <c r="N38" s="13">
        <f ca="1" t="shared" si="1"/>
        <v>45268</v>
      </c>
      <c r="O38" s="20" t="s">
        <v>81</v>
      </c>
      <c r="P38" s="41"/>
      <c r="Q38" s="5">
        <f t="shared" si="3"/>
        <v>19.783561643835615</v>
      </c>
      <c r="R38" s="5">
        <v>39</v>
      </c>
    </row>
    <row r="39" spans="1:18" ht="121.5" customHeight="1">
      <c r="A39" s="7">
        <v>6</v>
      </c>
      <c r="B39" s="38" t="s">
        <v>16</v>
      </c>
      <c r="C39" s="2" t="s">
        <v>5</v>
      </c>
      <c r="D39" s="7" t="s">
        <v>38</v>
      </c>
      <c r="E39" s="2" t="s">
        <v>233</v>
      </c>
      <c r="F39" s="2" t="s">
        <v>170</v>
      </c>
      <c r="G39" s="2" t="s">
        <v>171</v>
      </c>
      <c r="H39" s="2" t="s">
        <v>242</v>
      </c>
      <c r="I39" s="2" t="s">
        <v>168</v>
      </c>
      <c r="J39" s="2" t="s">
        <v>169</v>
      </c>
      <c r="K39" s="46" t="s">
        <v>172</v>
      </c>
      <c r="L39" s="15"/>
      <c r="M39" s="13">
        <v>44440</v>
      </c>
      <c r="N39" s="13">
        <f ca="1" t="shared" si="1"/>
        <v>45268</v>
      </c>
      <c r="O39" s="13"/>
      <c r="P39" s="24"/>
      <c r="Q39" s="5">
        <f t="shared" si="3"/>
        <v>2.2684931506849315</v>
      </c>
      <c r="R39" s="5">
        <v>33</v>
      </c>
    </row>
    <row r="40" spans="1:18" ht="99" customHeight="1">
      <c r="A40" s="7">
        <v>7</v>
      </c>
      <c r="B40" s="38" t="s">
        <v>13</v>
      </c>
      <c r="C40" s="2" t="s">
        <v>5</v>
      </c>
      <c r="D40" s="7" t="s">
        <v>38</v>
      </c>
      <c r="E40" s="8" t="s">
        <v>232</v>
      </c>
      <c r="F40" s="2" t="s">
        <v>36</v>
      </c>
      <c r="G40" s="2" t="s">
        <v>35</v>
      </c>
      <c r="H40" s="2"/>
      <c r="I40" s="2"/>
      <c r="J40" s="2"/>
      <c r="K40" s="12" t="s">
        <v>83</v>
      </c>
      <c r="L40" s="2" t="s">
        <v>87</v>
      </c>
      <c r="M40" s="13">
        <v>41155</v>
      </c>
      <c r="N40" s="13">
        <f ca="1" t="shared" si="1"/>
        <v>45268</v>
      </c>
      <c r="O40" s="13"/>
      <c r="P40" s="24"/>
      <c r="Q40" s="5">
        <f t="shared" si="3"/>
        <v>11.26849315068493</v>
      </c>
      <c r="R40" s="5">
        <v>31</v>
      </c>
    </row>
    <row r="41" spans="1:18" ht="99.75" customHeight="1">
      <c r="A41" s="7">
        <v>8</v>
      </c>
      <c r="B41" s="38" t="s">
        <v>12</v>
      </c>
      <c r="C41" s="2" t="s">
        <v>5</v>
      </c>
      <c r="D41" s="7" t="s">
        <v>38</v>
      </c>
      <c r="E41" s="8" t="s">
        <v>165</v>
      </c>
      <c r="F41" s="2" t="s">
        <v>36</v>
      </c>
      <c r="G41" s="2" t="s">
        <v>35</v>
      </c>
      <c r="H41" s="2"/>
      <c r="I41" s="2"/>
      <c r="J41" s="2"/>
      <c r="K41" s="12" t="s">
        <v>83</v>
      </c>
      <c r="L41" s="2" t="s">
        <v>87</v>
      </c>
      <c r="M41" s="13">
        <v>38869</v>
      </c>
      <c r="N41" s="13">
        <f ca="1" t="shared" si="1"/>
        <v>45268</v>
      </c>
      <c r="O41" s="13"/>
      <c r="P41" s="24"/>
      <c r="Q41" s="5">
        <f t="shared" si="3"/>
        <v>17.53150684931507</v>
      </c>
      <c r="R41" s="5">
        <v>29</v>
      </c>
    </row>
    <row r="42" spans="1:18" ht="113.25" customHeight="1">
      <c r="A42" s="7">
        <v>9</v>
      </c>
      <c r="B42" s="38" t="s">
        <v>11</v>
      </c>
      <c r="C42" s="2" t="s">
        <v>5</v>
      </c>
      <c r="D42" s="7" t="s">
        <v>38</v>
      </c>
      <c r="E42" s="3" t="s">
        <v>163</v>
      </c>
      <c r="F42" s="8" t="s">
        <v>36</v>
      </c>
      <c r="G42" s="11" t="s">
        <v>51</v>
      </c>
      <c r="H42" s="11"/>
      <c r="I42" s="11"/>
      <c r="J42" s="11"/>
      <c r="K42" s="3" t="s">
        <v>164</v>
      </c>
      <c r="L42" s="2" t="s">
        <v>86</v>
      </c>
      <c r="M42" s="13">
        <v>44440</v>
      </c>
      <c r="N42" s="13">
        <f ca="1" t="shared" si="1"/>
        <v>45268</v>
      </c>
      <c r="O42" s="24"/>
      <c r="P42" s="24"/>
      <c r="Q42" s="5">
        <f t="shared" si="3"/>
        <v>2.2684931506849315</v>
      </c>
      <c r="R42" s="5">
        <v>26</v>
      </c>
    </row>
    <row r="43" spans="1:18" ht="168.75" customHeight="1">
      <c r="A43" s="7">
        <v>10</v>
      </c>
      <c r="B43" s="38" t="s">
        <v>14</v>
      </c>
      <c r="C43" s="2" t="s">
        <v>5</v>
      </c>
      <c r="D43" s="7" t="s">
        <v>38</v>
      </c>
      <c r="E43" s="8" t="s">
        <v>166</v>
      </c>
      <c r="F43" s="2" t="s">
        <v>167</v>
      </c>
      <c r="G43" s="2" t="s">
        <v>162</v>
      </c>
      <c r="H43" s="2" t="s">
        <v>243</v>
      </c>
      <c r="I43" s="2" t="s">
        <v>161</v>
      </c>
      <c r="J43" s="2"/>
      <c r="K43" s="12" t="s">
        <v>83</v>
      </c>
      <c r="L43" s="2" t="s">
        <v>88</v>
      </c>
      <c r="M43" s="13">
        <v>39321</v>
      </c>
      <c r="N43" s="13">
        <f ca="1" t="shared" si="1"/>
        <v>45268</v>
      </c>
      <c r="O43" s="13"/>
      <c r="P43" s="24"/>
      <c r="Q43" s="5">
        <f t="shared" si="3"/>
        <v>16.293150684931508</v>
      </c>
      <c r="R43" s="5">
        <v>36</v>
      </c>
    </row>
    <row r="44" spans="1:18" ht="96.75" customHeight="1">
      <c r="A44" s="7">
        <v>11</v>
      </c>
      <c r="B44" s="38" t="s">
        <v>15</v>
      </c>
      <c r="C44" s="2" t="s">
        <v>5</v>
      </c>
      <c r="D44" s="7" t="s">
        <v>38</v>
      </c>
      <c r="E44" s="8" t="s">
        <v>222</v>
      </c>
      <c r="F44" s="8" t="s">
        <v>53</v>
      </c>
      <c r="G44" s="8" t="s">
        <v>35</v>
      </c>
      <c r="H44" s="8"/>
      <c r="I44" s="8"/>
      <c r="J44" s="8"/>
      <c r="K44" s="12" t="s">
        <v>83</v>
      </c>
      <c r="L44" s="2" t="s">
        <v>88</v>
      </c>
      <c r="M44" s="13">
        <v>39328</v>
      </c>
      <c r="N44" s="13">
        <f ca="1" t="shared" si="1"/>
        <v>45268</v>
      </c>
      <c r="O44" s="13"/>
      <c r="P44" s="24"/>
      <c r="Q44" s="5">
        <f t="shared" si="3"/>
        <v>16.273972602739725</v>
      </c>
      <c r="R44" s="5">
        <v>15</v>
      </c>
    </row>
    <row r="45" spans="1:18" ht="104.25" customHeight="1">
      <c r="A45" s="7">
        <v>12</v>
      </c>
      <c r="B45" s="38" t="s">
        <v>89</v>
      </c>
      <c r="C45" s="2" t="s">
        <v>5</v>
      </c>
      <c r="D45" s="7" t="s">
        <v>38</v>
      </c>
      <c r="E45" s="2" t="s">
        <v>159</v>
      </c>
      <c r="F45" s="2" t="s">
        <v>43</v>
      </c>
      <c r="G45" s="2" t="s">
        <v>160</v>
      </c>
      <c r="H45" s="2"/>
      <c r="I45" s="2"/>
      <c r="J45" s="2"/>
      <c r="K45" s="12" t="s">
        <v>83</v>
      </c>
      <c r="L45" s="2" t="s">
        <v>91</v>
      </c>
      <c r="M45" s="13">
        <v>41153</v>
      </c>
      <c r="N45" s="13">
        <f ca="1" t="shared" si="1"/>
        <v>45268</v>
      </c>
      <c r="O45" s="20" t="s">
        <v>90</v>
      </c>
      <c r="P45" s="41"/>
      <c r="Q45" s="5">
        <f t="shared" si="3"/>
        <v>11.273972602739725</v>
      </c>
      <c r="R45" s="5">
        <v>36</v>
      </c>
    </row>
    <row r="46" spans="1:18" ht="24" customHeight="1">
      <c r="A46" s="48" t="s">
        <v>56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</row>
    <row r="47" spans="1:18" s="25" customFormat="1" ht="87" customHeight="1">
      <c r="A47" s="18">
        <v>1</v>
      </c>
      <c r="B47" s="36" t="s">
        <v>33</v>
      </c>
      <c r="C47" s="3" t="s">
        <v>122</v>
      </c>
      <c r="D47" s="3"/>
      <c r="E47" s="27" t="s">
        <v>231</v>
      </c>
      <c r="F47" s="16" t="s">
        <v>42</v>
      </c>
      <c r="G47" s="16" t="s">
        <v>51</v>
      </c>
      <c r="H47" s="16" t="s">
        <v>240</v>
      </c>
      <c r="I47" s="16" t="s">
        <v>157</v>
      </c>
      <c r="J47" s="16" t="s">
        <v>158</v>
      </c>
      <c r="K47" s="6"/>
      <c r="L47" s="21"/>
      <c r="M47" s="22">
        <v>44116</v>
      </c>
      <c r="N47" s="13">
        <f ca="1" t="shared" si="1"/>
        <v>45268</v>
      </c>
      <c r="O47" s="13"/>
      <c r="P47" s="24"/>
      <c r="Q47" s="5">
        <f aca="true" t="shared" si="4" ref="Q47:Q52">(N47-M47)/365</f>
        <v>3.1561643835616437</v>
      </c>
      <c r="R47" s="6">
        <v>35</v>
      </c>
    </row>
    <row r="48" spans="1:18" ht="94.5">
      <c r="A48" s="19">
        <v>2</v>
      </c>
      <c r="B48" s="36" t="s">
        <v>19</v>
      </c>
      <c r="C48" s="2" t="s">
        <v>5</v>
      </c>
      <c r="D48" s="7" t="s">
        <v>41</v>
      </c>
      <c r="E48" s="2" t="s">
        <v>230</v>
      </c>
      <c r="F48" s="2" t="s">
        <v>156</v>
      </c>
      <c r="G48" s="7" t="s">
        <v>46</v>
      </c>
      <c r="H48" s="7"/>
      <c r="I48" s="7"/>
      <c r="J48" s="7"/>
      <c r="K48" s="12" t="s">
        <v>83</v>
      </c>
      <c r="L48" s="7"/>
      <c r="M48" s="13">
        <v>42982</v>
      </c>
      <c r="N48" s="13">
        <f ca="1" t="shared" si="1"/>
        <v>45268</v>
      </c>
      <c r="O48" s="13"/>
      <c r="P48" s="24"/>
      <c r="Q48" s="5">
        <f t="shared" si="4"/>
        <v>6.263013698630137</v>
      </c>
      <c r="R48" s="5">
        <v>10</v>
      </c>
    </row>
    <row r="49" spans="1:18" s="25" customFormat="1" ht="64.5" customHeight="1">
      <c r="A49" s="18">
        <v>3</v>
      </c>
      <c r="B49" s="36" t="s">
        <v>17</v>
      </c>
      <c r="C49" s="2" t="s">
        <v>5</v>
      </c>
      <c r="D49" s="18" t="s">
        <v>41</v>
      </c>
      <c r="E49" s="3" t="s">
        <v>229</v>
      </c>
      <c r="F49" s="4" t="s">
        <v>49</v>
      </c>
      <c r="G49" s="43" t="s">
        <v>155</v>
      </c>
      <c r="H49" s="18"/>
      <c r="I49" s="18"/>
      <c r="J49" s="18"/>
      <c r="K49" s="5"/>
      <c r="L49" s="18" t="s">
        <v>60</v>
      </c>
      <c r="M49" s="13">
        <v>38808</v>
      </c>
      <c r="N49" s="13">
        <f ca="1" t="shared" si="1"/>
        <v>45268</v>
      </c>
      <c r="O49" s="13"/>
      <c r="P49" s="24"/>
      <c r="Q49" s="5">
        <f t="shared" si="4"/>
        <v>17.698630136986303</v>
      </c>
      <c r="R49" s="5">
        <v>57</v>
      </c>
    </row>
    <row r="50" spans="1:18" ht="161.25" customHeight="1">
      <c r="A50" s="7">
        <v>4</v>
      </c>
      <c r="B50" s="38" t="s">
        <v>96</v>
      </c>
      <c r="C50" s="2" t="s">
        <v>5</v>
      </c>
      <c r="D50" s="7" t="s">
        <v>41</v>
      </c>
      <c r="E50" s="2" t="s">
        <v>226</v>
      </c>
      <c r="F50" s="2" t="s">
        <v>228</v>
      </c>
      <c r="G50" s="2" t="s">
        <v>227</v>
      </c>
      <c r="H50" s="45" t="s">
        <v>244</v>
      </c>
      <c r="I50" s="2" t="s">
        <v>153</v>
      </c>
      <c r="J50" s="7" t="s">
        <v>154</v>
      </c>
      <c r="K50" s="12" t="s">
        <v>83</v>
      </c>
      <c r="L50" s="2" t="s">
        <v>98</v>
      </c>
      <c r="M50" s="13">
        <v>43313</v>
      </c>
      <c r="N50" s="13">
        <f ca="1" t="shared" si="1"/>
        <v>45268</v>
      </c>
      <c r="O50" s="20" t="s">
        <v>97</v>
      </c>
      <c r="P50" s="41"/>
      <c r="Q50" s="5">
        <f t="shared" si="4"/>
        <v>5.3561643835616435</v>
      </c>
      <c r="R50" s="5">
        <v>14</v>
      </c>
    </row>
    <row r="51" spans="1:18" ht="105" customHeight="1">
      <c r="A51" s="18">
        <v>5</v>
      </c>
      <c r="B51" s="38" t="s">
        <v>93</v>
      </c>
      <c r="C51" s="2" t="s">
        <v>5</v>
      </c>
      <c r="D51" s="7" t="s">
        <v>41</v>
      </c>
      <c r="E51" s="2" t="s">
        <v>225</v>
      </c>
      <c r="F51" s="9" t="s">
        <v>149</v>
      </c>
      <c r="G51" s="2" t="s">
        <v>150</v>
      </c>
      <c r="H51" s="2" t="s">
        <v>245</v>
      </c>
      <c r="I51" s="2" t="s">
        <v>151</v>
      </c>
      <c r="J51" s="2" t="s">
        <v>152</v>
      </c>
      <c r="K51" s="12" t="s">
        <v>83</v>
      </c>
      <c r="L51" s="9" t="s">
        <v>94</v>
      </c>
      <c r="M51" s="13">
        <v>40801</v>
      </c>
      <c r="N51" s="13">
        <f ca="1" t="shared" si="1"/>
        <v>45268</v>
      </c>
      <c r="O51" s="20" t="s">
        <v>92</v>
      </c>
      <c r="P51" s="41"/>
      <c r="Q51" s="5">
        <f t="shared" si="4"/>
        <v>12.238356164383562</v>
      </c>
      <c r="R51" s="5">
        <v>16</v>
      </c>
    </row>
    <row r="52" spans="1:18" ht="98.25" customHeight="1">
      <c r="A52" s="18">
        <v>6</v>
      </c>
      <c r="B52" s="38" t="s">
        <v>18</v>
      </c>
      <c r="C52" s="2" t="s">
        <v>5</v>
      </c>
      <c r="D52" s="7" t="s">
        <v>41</v>
      </c>
      <c r="E52" s="2" t="s">
        <v>223</v>
      </c>
      <c r="F52" s="2" t="s">
        <v>148</v>
      </c>
      <c r="G52" s="2" t="s">
        <v>95</v>
      </c>
      <c r="H52" s="2"/>
      <c r="I52" s="2"/>
      <c r="J52" s="2"/>
      <c r="K52" s="12" t="s">
        <v>83</v>
      </c>
      <c r="L52" s="2" t="s">
        <v>69</v>
      </c>
      <c r="M52" s="13">
        <v>43709</v>
      </c>
      <c r="N52" s="13">
        <f ca="1" t="shared" si="1"/>
        <v>45268</v>
      </c>
      <c r="O52" s="13"/>
      <c r="P52" s="24"/>
      <c r="Q52" s="5">
        <f t="shared" si="4"/>
        <v>4.271232876712329</v>
      </c>
      <c r="R52" s="5">
        <v>11</v>
      </c>
    </row>
    <row r="53" spans="1:18" ht="118.5" customHeight="1">
      <c r="A53" s="7"/>
      <c r="B53" s="38" t="s">
        <v>57</v>
      </c>
      <c r="C53" s="7" t="s">
        <v>124</v>
      </c>
      <c r="D53" s="7"/>
      <c r="E53" s="8" t="s">
        <v>224</v>
      </c>
      <c r="F53" s="16" t="s">
        <v>42</v>
      </c>
      <c r="G53" s="21" t="s">
        <v>51</v>
      </c>
      <c r="H53" s="21"/>
      <c r="I53" s="21"/>
      <c r="J53" s="21"/>
      <c r="K53" s="2" t="s">
        <v>147</v>
      </c>
      <c r="L53" s="21"/>
      <c r="M53" s="7"/>
      <c r="N53" s="7"/>
      <c r="O53" s="7"/>
      <c r="P53" s="17"/>
      <c r="Q53" s="7">
        <v>4.9</v>
      </c>
      <c r="R53" s="7">
        <v>32</v>
      </c>
    </row>
    <row r="54" spans="2:18" ht="15.75">
      <c r="B54" s="7"/>
      <c r="C54" s="7"/>
      <c r="D54" s="7"/>
      <c r="E54" s="7"/>
      <c r="F54" s="16"/>
      <c r="G54" s="16"/>
      <c r="H54" s="16"/>
      <c r="I54" s="16"/>
      <c r="J54" s="16"/>
      <c r="K54" s="7"/>
      <c r="L54" s="16"/>
      <c r="M54" s="7"/>
      <c r="N54" s="7"/>
      <c r="O54" s="7"/>
      <c r="P54" s="17"/>
      <c r="Q54" s="7"/>
      <c r="R54" s="7"/>
    </row>
    <row r="55" spans="2:18" ht="16.5" thickBot="1">
      <c r="B55" s="7"/>
      <c r="C55" s="7"/>
      <c r="D55" s="7"/>
      <c r="E55" s="7"/>
      <c r="F55" s="28"/>
      <c r="G55" s="16"/>
      <c r="H55" s="16"/>
      <c r="I55" s="16"/>
      <c r="J55" s="16"/>
      <c r="K55" s="7"/>
      <c r="L55" s="29"/>
      <c r="M55" s="7"/>
      <c r="N55" s="7"/>
      <c r="O55" s="7"/>
      <c r="P55" s="17"/>
      <c r="Q55" s="7"/>
      <c r="R55" s="7"/>
    </row>
    <row r="56" spans="2:18" ht="15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7"/>
      <c r="Q56" s="7"/>
      <c r="R56" s="7"/>
    </row>
    <row r="57" spans="2:18" ht="15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7"/>
      <c r="Q57" s="7"/>
      <c r="R57" s="7"/>
    </row>
    <row r="58" spans="2:18" ht="15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7"/>
      <c r="Q58" s="7"/>
      <c r="R58" s="7"/>
    </row>
    <row r="59" spans="2:18" ht="15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7"/>
      <c r="Q59" s="7"/>
      <c r="R59" s="7"/>
    </row>
    <row r="60" spans="2:18" ht="15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7"/>
      <c r="Q60" s="7"/>
      <c r="R60" s="7"/>
    </row>
    <row r="61" spans="2:18" ht="15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7"/>
      <c r="Q61" s="7"/>
      <c r="R61" s="7"/>
    </row>
  </sheetData>
  <sheetProtection/>
  <autoFilter ref="A4:AE4"/>
  <mergeCells count="4">
    <mergeCell ref="A2:R2"/>
    <mergeCell ref="A22:R22"/>
    <mergeCell ref="A33:R33"/>
    <mergeCell ref="A46:R46"/>
  </mergeCells>
  <printOptions/>
  <pageMargins left="0.7" right="0.7" top="0.75" bottom="0.75" header="0.3" footer="0.3"/>
  <pageSetup fitToHeight="0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2023-12-08T06:03:52Z</dcterms:modified>
  <cp:category/>
  <cp:version/>
  <cp:contentType/>
  <cp:contentStatus/>
</cp:coreProperties>
</file>